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0"/>
  </bookViews>
  <sheets>
    <sheet name="Проекто_бюджет_2022" sheetId="1" r:id="rId1"/>
  </sheets>
  <definedNames>
    <definedName name="_xlnm.Print_Area" localSheetId="0">'Проекто_бюджет_2022'!$A$1:$C$39</definedName>
  </definedNames>
  <calcPr fullCalcOnLoad="1"/>
</workbook>
</file>

<file path=xl/sharedStrings.xml><?xml version="1.0" encoding="utf-8"?>
<sst xmlns="http://schemas.openxmlformats.org/spreadsheetml/2006/main" count="53" uniqueCount="52">
  <si>
    <t>НА АСОЦИАЦИЯ ПО В И К НА ОБОСОБЕНАТА ТЕРИТОРИЯ,</t>
  </si>
  <si>
    <t>ОБСЛУЖВАНА ОТ "Водоснабдяване и канализация" ООД - Перник</t>
  </si>
  <si>
    <t>№ ПО РЕД</t>
  </si>
  <si>
    <t>ВИД РАЗХОД</t>
  </si>
  <si>
    <t>ГОДИШЕН РАЗМЕР В ЛЕВА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</si>
  <si>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</si>
  <si>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</si>
  <si>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</si>
  <si>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</si>
  <si>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</si>
  <si>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</si>
  <si>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</si>
  <si>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</si>
  <si>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</si>
  <si>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</si>
  <si>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</si>
  <si>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</si>
  <si>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</si>
  <si>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</si>
  <si>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</si>
  <si>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</si>
  <si>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</si>
  <si>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(гр.договори и др.)</t>
  </si>
  <si>
    <t xml:space="preserve">   - задължителни осигурителни вноски от работодатели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</si>
  <si>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</si>
  <si>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</si>
  <si>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</si>
  <si>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</si>
  <si>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</si>
  <si>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</si>
  <si>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</si>
  <si>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</si>
  <si>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</si>
  <si>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IV.</t>
  </si>
  <si>
    <t xml:space="preserve">ФИНАНСИРАНЕ </t>
  </si>
  <si>
    <t>Депозити и средства по сметки – нето (+/-)</t>
  </si>
  <si>
    <t>Наличност в началото на периода  (+)</t>
  </si>
  <si>
    <t xml:space="preserve"> - Наличност по сметки в началото на периода (+)</t>
  </si>
  <si>
    <t xml:space="preserve"> - Касови наличности в началото на периода  (+)</t>
  </si>
  <si>
    <t xml:space="preserve"> - Наличност по сметки в края на периода (-)</t>
  </si>
  <si>
    <t xml:space="preserve"> - Касови наличности в края на периода  (-)</t>
  </si>
  <si>
    <t>Наличност към края на периода  (-)</t>
  </si>
  <si>
    <t>1.1</t>
  </si>
  <si>
    <t>1.2</t>
  </si>
  <si>
    <t>ЗА 2022 ГОДИНА</t>
  </si>
  <si>
    <t>ОБЩО СРЕДСТВА ЗА 2022 ГОДИНА НЕОБХОДИМИ КАТО БЮДЖЕТНО САЛДО (+/-)        (І. - ІІ.)</t>
  </si>
  <si>
    <t xml:space="preserve">УТВЪРДИЛ:…………………………..….    </t>
  </si>
  <si>
    <t xml:space="preserve">ПРЕДСЕДАТЕЛ НА АСОЦИАЦИЯ ПО ВиК - Перник,  </t>
  </si>
  <si>
    <t>КИРИЛ СТОЕВ / П/</t>
  </si>
  <si>
    <t>ПРОЕКТ НА БЮДЖЕТ</t>
  </si>
  <si>
    <t xml:space="preserve">Изготвил:      </t>
  </si>
  <si>
    <t>/Лилия Иванова - Финансов експерт АВиК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</si>
</sst>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0&quot; &quot;[$лв.-402]"/>
    <numFmt numFmtId="167" formatCode="d&quot;.&quot;m&quot;.&quot;yyyy"/>
    <numFmt numFmtId="168" formatCode="d&quot;.&quot;mmm"/>
    <numFmt numFmtId="169" formatCode="#,##0.00\ [$лв.-402]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Hebar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 CYR"/>
      <family val="0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 CYR"/>
      <family val="0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 applyNumberFormat="0" applyBorder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166" fontId="57" fillId="0" borderId="10" xfId="0" applyNumberFormat="1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166" fontId="59" fillId="0" borderId="10" xfId="0" applyNumberFormat="1" applyFont="1" applyBorder="1" applyAlignment="1">
      <alignment horizontal="right" vertical="center" wrapText="1"/>
    </xf>
    <xf numFmtId="166" fontId="59" fillId="33" borderId="10" xfId="0" applyNumberFormat="1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/>
    </xf>
    <xf numFmtId="166" fontId="57" fillId="34" borderId="10" xfId="0" applyNumberFormat="1" applyFont="1" applyFill="1" applyBorder="1" applyAlignment="1">
      <alignment vertical="top" wrapText="1"/>
    </xf>
    <xf numFmtId="0" fontId="55" fillId="0" borderId="10" xfId="0" applyFont="1" applyBorder="1" applyAlignment="1">
      <alignment horizontal="right" vertical="center"/>
    </xf>
    <xf numFmtId="166" fontId="59" fillId="35" borderId="10" xfId="0" applyNumberFormat="1" applyFont="1" applyFill="1" applyBorder="1" applyAlignment="1">
      <alignment horizontal="right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166" fontId="62" fillId="33" borderId="10" xfId="0" applyNumberFormat="1" applyFont="1" applyFill="1" applyBorder="1" applyAlignment="1">
      <alignment horizontal="right"/>
    </xf>
    <xf numFmtId="167" fontId="6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66" fontId="59" fillId="0" borderId="10" xfId="0" applyNumberFormat="1" applyFont="1" applyBorder="1" applyAlignment="1">
      <alignment horizontal="right"/>
    </xf>
    <xf numFmtId="0" fontId="63" fillId="33" borderId="10" xfId="55" applyFont="1" applyFill="1" applyBorder="1" applyAlignment="1">
      <alignment vertical="center"/>
    </xf>
    <xf numFmtId="166" fontId="61" fillId="0" borderId="10" xfId="0" applyNumberFormat="1" applyFont="1" applyBorder="1" applyAlignment="1">
      <alignment vertical="top" wrapText="1"/>
    </xf>
    <xf numFmtId="0" fontId="63" fillId="33" borderId="10" xfId="55" applyFont="1" applyFill="1" applyBorder="1" applyAlignment="1">
      <alignment horizontal="left" vertical="center"/>
    </xf>
    <xf numFmtId="0" fontId="55" fillId="0" borderId="12" xfId="0" applyFont="1" applyBorder="1" applyAlignment="1">
      <alignment horizontal="right" vertical="center"/>
    </xf>
    <xf numFmtId="0" fontId="56" fillId="0" borderId="12" xfId="0" applyFont="1" applyBorder="1" applyAlignment="1">
      <alignment vertical="center" wrapText="1"/>
    </xf>
    <xf numFmtId="166" fontId="57" fillId="0" borderId="10" xfId="0" applyNumberFormat="1" applyFont="1" applyBorder="1" applyAlignment="1">
      <alignment horizontal="right"/>
    </xf>
    <xf numFmtId="166" fontId="59" fillId="0" borderId="13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 vertical="center"/>
    </xf>
    <xf numFmtId="166" fontId="6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166" fontId="3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vertical="center" wrapText="1"/>
    </xf>
    <xf numFmtId="166" fontId="59" fillId="0" borderId="17" xfId="0" applyNumberFormat="1" applyFont="1" applyBorder="1" applyAlignment="1">
      <alignment horizontal="right"/>
    </xf>
    <xf numFmtId="166" fontId="62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right"/>
    </xf>
    <xf numFmtId="168" fontId="52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2" fontId="64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28">
      <selection activeCell="B3" sqref="B3:C3"/>
    </sheetView>
  </sheetViews>
  <sheetFormatPr defaultColWidth="9.140625" defaultRowHeight="15"/>
  <cols>
    <col min="1" max="1" width="5.8515625" style="0" customWidth="1"/>
    <col min="2" max="2" width="122.57421875" style="0" customWidth="1"/>
    <col min="3" max="3" width="16.7109375" style="0" customWidth="1"/>
    <col min="4" max="4" width="15.57421875" style="0" customWidth="1"/>
  </cols>
  <sheetData>
    <row r="1" spans="1:3" ht="8.25" customHeight="1">
      <c r="A1" s="1"/>
      <c r="B1" s="1"/>
      <c r="C1" s="1"/>
    </row>
    <row r="2" spans="1:3" ht="15">
      <c r="A2" s="1"/>
      <c r="B2" s="2" t="s">
        <v>46</v>
      </c>
      <c r="C2" s="1"/>
    </row>
    <row r="3" spans="1:3" ht="15">
      <c r="A3" s="1"/>
      <c r="B3" s="48" t="s">
        <v>47</v>
      </c>
      <c r="C3" s="48"/>
    </row>
    <row r="4" spans="1:3" ht="15">
      <c r="A4" s="1"/>
      <c r="B4" s="49" t="s">
        <v>48</v>
      </c>
      <c r="C4" s="49"/>
    </row>
    <row r="5" spans="1:3" ht="15">
      <c r="A5" s="46" t="s">
        <v>49</v>
      </c>
      <c r="B5" s="46"/>
      <c r="C5" s="46"/>
    </row>
    <row r="6" spans="1:3" ht="15">
      <c r="A6" s="46" t="s">
        <v>44</v>
      </c>
      <c r="B6" s="46"/>
      <c r="C6" s="46"/>
    </row>
    <row r="7" spans="1:3" ht="15">
      <c r="A7" s="46" t="s">
        <v>0</v>
      </c>
      <c r="B7" s="46"/>
      <c r="C7" s="46"/>
    </row>
    <row r="8" spans="1:3" ht="15">
      <c r="A8" s="47" t="s">
        <v>1</v>
      </c>
      <c r="B8" s="47"/>
      <c r="C8" s="47"/>
    </row>
    <row r="9" spans="1:3" ht="28.5" customHeight="1">
      <c r="A9" s="3" t="s">
        <v>2</v>
      </c>
      <c r="B9" s="4" t="s">
        <v>3</v>
      </c>
      <c r="C9" s="4" t="s">
        <v>4</v>
      </c>
    </row>
    <row r="10" spans="1:3" ht="15" customHeight="1">
      <c r="A10" s="5" t="s">
        <v>5</v>
      </c>
      <c r="B10" s="6" t="s">
        <v>6</v>
      </c>
      <c r="C10" s="7">
        <f>C11+C12</f>
        <v>57142.85</v>
      </c>
    </row>
    <row r="11" spans="1:3" ht="15" customHeight="1">
      <c r="A11" s="8" t="s">
        <v>7</v>
      </c>
      <c r="B11" s="9" t="s">
        <v>8</v>
      </c>
      <c r="C11" s="10">
        <v>20000</v>
      </c>
    </row>
    <row r="12" spans="1:3" ht="27.75" customHeight="1">
      <c r="A12" s="8" t="s">
        <v>9</v>
      </c>
      <c r="B12" s="9" t="s">
        <v>10</v>
      </c>
      <c r="C12" s="11">
        <v>37142.85</v>
      </c>
    </row>
    <row r="13" spans="1:3" ht="16.5" customHeight="1">
      <c r="A13" s="12" t="s">
        <v>11</v>
      </c>
      <c r="B13" s="9" t="s">
        <v>12</v>
      </c>
      <c r="C13" s="10">
        <v>0</v>
      </c>
    </row>
    <row r="14" spans="1:3" ht="15" customHeight="1">
      <c r="A14" s="12" t="s">
        <v>13</v>
      </c>
      <c r="B14" s="9" t="s">
        <v>14</v>
      </c>
      <c r="C14" s="10">
        <v>0</v>
      </c>
    </row>
    <row r="15" spans="1:3" ht="15" customHeight="1">
      <c r="A15" s="5" t="s">
        <v>15</v>
      </c>
      <c r="B15" s="6" t="s">
        <v>16</v>
      </c>
      <c r="C15" s="13"/>
    </row>
    <row r="16" spans="1:3" ht="13.5" customHeight="1">
      <c r="A16" s="14" t="s">
        <v>17</v>
      </c>
      <c r="B16" s="6" t="s">
        <v>18</v>
      </c>
      <c r="C16" s="13">
        <f>C17+C21</f>
        <v>84616</v>
      </c>
    </row>
    <row r="17" spans="1:3" ht="15" customHeight="1">
      <c r="A17" s="14" t="s">
        <v>19</v>
      </c>
      <c r="B17" s="6" t="s">
        <v>20</v>
      </c>
      <c r="C17" s="15">
        <v>69416</v>
      </c>
    </row>
    <row r="18" spans="1:3" ht="13.5" customHeight="1">
      <c r="A18" s="16"/>
      <c r="B18" s="17" t="s">
        <v>21</v>
      </c>
      <c r="C18" s="18">
        <v>53400</v>
      </c>
    </row>
    <row r="19" spans="1:3" ht="13.5" customHeight="1">
      <c r="A19" s="19"/>
      <c r="B19" s="17" t="s">
        <v>22</v>
      </c>
      <c r="C19" s="18">
        <v>5000</v>
      </c>
    </row>
    <row r="20" spans="1:3" ht="13.5" customHeight="1">
      <c r="A20" s="19"/>
      <c r="B20" s="20" t="s">
        <v>23</v>
      </c>
      <c r="C20" s="18">
        <v>11016</v>
      </c>
    </row>
    <row r="21" spans="1:3" ht="15.75">
      <c r="A21" s="14" t="s">
        <v>24</v>
      </c>
      <c r="B21" s="21" t="s">
        <v>25</v>
      </c>
      <c r="C21" s="22">
        <f>SUM(C22:C27)</f>
        <v>15200</v>
      </c>
    </row>
    <row r="22" spans="1:3" ht="15">
      <c r="A22" s="16"/>
      <c r="B22" s="23" t="s">
        <v>26</v>
      </c>
      <c r="C22" s="24">
        <v>2550</v>
      </c>
    </row>
    <row r="23" spans="1:3" ht="15">
      <c r="A23" s="16"/>
      <c r="B23" s="23" t="s">
        <v>27</v>
      </c>
      <c r="C23" s="24">
        <v>3700</v>
      </c>
    </row>
    <row r="24" spans="1:3" ht="15">
      <c r="A24" s="16"/>
      <c r="B24" s="25" t="s">
        <v>28</v>
      </c>
      <c r="C24" s="24">
        <v>2650</v>
      </c>
    </row>
    <row r="25" spans="1:3" ht="15">
      <c r="A25" s="16"/>
      <c r="B25" s="23" t="s">
        <v>29</v>
      </c>
      <c r="C25" s="24">
        <v>3000</v>
      </c>
    </row>
    <row r="26" spans="1:3" ht="15">
      <c r="A26" s="16"/>
      <c r="B26" s="25" t="s">
        <v>30</v>
      </c>
      <c r="C26" s="24">
        <v>700</v>
      </c>
    </row>
    <row r="27" spans="1:3" ht="15">
      <c r="A27" s="16"/>
      <c r="B27" s="23" t="s">
        <v>31</v>
      </c>
      <c r="C27" s="24">
        <v>2600</v>
      </c>
    </row>
    <row r="28" spans="1:3" ht="15" customHeight="1">
      <c r="A28" s="26" t="s">
        <v>32</v>
      </c>
      <c r="B28" s="27" t="s">
        <v>45</v>
      </c>
      <c r="C28" s="28">
        <f>C10-C16</f>
        <v>-27473.15</v>
      </c>
    </row>
    <row r="29" spans="1:4" ht="15" customHeight="1">
      <c r="A29" s="14" t="s">
        <v>33</v>
      </c>
      <c r="B29" s="6" t="s">
        <v>34</v>
      </c>
      <c r="C29" s="22">
        <v>27473.15</v>
      </c>
      <c r="D29" s="45">
        <f>C28+C29</f>
        <v>0</v>
      </c>
    </row>
    <row r="30" spans="1:3" ht="14.25" customHeight="1">
      <c r="A30" s="14" t="s">
        <v>7</v>
      </c>
      <c r="B30" s="6" t="s">
        <v>35</v>
      </c>
      <c r="C30" s="22">
        <f>C31+C34</f>
        <v>27473.15</v>
      </c>
    </row>
    <row r="31" spans="1:3" ht="15" customHeight="1">
      <c r="A31" s="44" t="s">
        <v>42</v>
      </c>
      <c r="B31" s="6" t="s">
        <v>36</v>
      </c>
      <c r="C31" s="29">
        <f>C32+C33</f>
        <v>31830.18</v>
      </c>
    </row>
    <row r="32" spans="1:3" ht="13.5" customHeight="1">
      <c r="A32" s="30"/>
      <c r="B32" s="9" t="s">
        <v>37</v>
      </c>
      <c r="C32" s="31">
        <v>31591.45</v>
      </c>
    </row>
    <row r="33" spans="1:3" ht="15.75">
      <c r="A33" s="30"/>
      <c r="B33" s="32" t="s">
        <v>38</v>
      </c>
      <c r="C33" s="33">
        <v>238.73</v>
      </c>
    </row>
    <row r="34" spans="1:3" ht="15.75">
      <c r="A34" s="44" t="s">
        <v>43</v>
      </c>
      <c r="B34" s="34" t="s">
        <v>41</v>
      </c>
      <c r="C34" s="35">
        <f>+C35+C36</f>
        <v>-4357.030000000001</v>
      </c>
    </row>
    <row r="35" spans="1:3" ht="14.25" customHeight="1">
      <c r="A35" s="30"/>
      <c r="B35" s="32" t="s">
        <v>39</v>
      </c>
      <c r="C35" s="36">
        <v>-4247.77</v>
      </c>
    </row>
    <row r="36" spans="1:3" ht="15.75" customHeight="1">
      <c r="A36" s="30"/>
      <c r="B36" s="32" t="s">
        <v>40</v>
      </c>
      <c r="C36" s="37">
        <v>-109.26</v>
      </c>
    </row>
    <row r="37" spans="1:3" ht="18.75" customHeight="1">
      <c r="A37" s="38"/>
      <c r="B37" s="39"/>
      <c r="C37" s="40"/>
    </row>
    <row r="38" spans="1:3" ht="15.75">
      <c r="A38" s="38"/>
      <c r="B38" s="39" t="s">
        <v>50</v>
      </c>
      <c r="C38" s="40"/>
    </row>
    <row r="39" spans="1:3" ht="14.25" customHeight="1">
      <c r="A39" s="41"/>
      <c r="B39" s="42" t="s">
        <v>51</v>
      </c>
      <c r="C39" s="43"/>
    </row>
  </sheetData>
  <sheetProtection/>
  <mergeCells count="6">
    <mergeCell ref="A5:C5"/>
    <mergeCell ref="A6:C6"/>
    <mergeCell ref="A7:C7"/>
    <mergeCell ref="A8:C8"/>
    <mergeCell ref="B3:C3"/>
    <mergeCell ref="B4:C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2022-03-31T11:05:40Z</cp:lastPrinted>
  <dcterms:created xsi:type="dcterms:W3CDTF">2019-07-29T12:07:03Z</dcterms:created>
  <dcterms:modified xsi:type="dcterms:W3CDTF">2022-03-31T11:24:09Z</dcterms:modified>
  <cp:category/>
  <cp:version/>
  <cp:contentType/>
  <cp:contentStatus/>
</cp:coreProperties>
</file>